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2" sheetId="2" r:id="rId1"/>
    <sheet name="Sheet3" sheetId="3" r:id="rId2"/>
  </sheets>
  <calcPr calcId="144525"/>
</workbook>
</file>

<file path=xl/sharedStrings.xml><?xml version="1.0" encoding="utf-8"?>
<sst xmlns="http://schemas.openxmlformats.org/spreadsheetml/2006/main" count="52">
  <si>
    <t>神维公司公开招聘岗位及资格要求</t>
  </si>
  <si>
    <t>一、合同工</t>
  </si>
  <si>
    <t>序号</t>
  </si>
  <si>
    <t>单位名称</t>
  </si>
  <si>
    <t>招聘岗位</t>
  </si>
  <si>
    <t>岗位类别</t>
  </si>
  <si>
    <t>工作地点</t>
  </si>
  <si>
    <t>招聘人数</t>
  </si>
  <si>
    <t>岗位描述</t>
  </si>
  <si>
    <t>学历要求</t>
  </si>
  <si>
    <t>专业要求</t>
  </si>
  <si>
    <t>其他要求</t>
  </si>
  <si>
    <t>神维公司</t>
  </si>
  <si>
    <t>财务管理</t>
  </si>
  <si>
    <t>管理岗位</t>
  </si>
  <si>
    <t>天津滨海新区</t>
  </si>
  <si>
    <t>运用财务知识，进行票据审核、成本核算、会计报表编制、经营分析等工作。</t>
  </si>
  <si>
    <t>全日制
大学本科及以上</t>
  </si>
  <si>
    <t>财务管理或会计专业</t>
  </si>
  <si>
    <t>从事会计岗位工作不低于5年；具有会计师及以上专业技术职务任职资格；年龄不超过40周岁。</t>
  </si>
  <si>
    <t>工程预算管理</t>
  </si>
  <si>
    <t>对基建工程、轨道维护作业及联合维护作业进行预算编制、审核等工作。</t>
  </si>
  <si>
    <t>铁道工程专业或土木工程专业（铁道工程方向）</t>
  </si>
  <si>
    <t>从事铁路工务专业工作不低于5年；具有工程师及以上专业技术职务任职资格，具有交通运输部核发《中华人民共和国一级造价工程师执业资格证书》者优先。年龄不超过40周岁。</t>
  </si>
  <si>
    <t>神维公司府谷工务机械段</t>
  </si>
  <si>
    <t>工务管理</t>
  </si>
  <si>
    <t>生产技术</t>
  </si>
  <si>
    <t>陕西省榆林市    府谷县</t>
  </si>
  <si>
    <t>运用工务线路专业知识，对轨道维护作业提供作业方案设计；作业组织编制及作业组织实施等管理工作。</t>
  </si>
  <si>
    <t>全日制
大学专科及以上</t>
  </si>
  <si>
    <t>从事铁路工务专业工作不低于5年；具有工程师及以上专业技术职务任职资格或高级工及以上职业资格技能等级。年龄不超过40周岁。</t>
  </si>
  <si>
    <t>轨道车司机</t>
  </si>
  <si>
    <t>生产运行</t>
  </si>
  <si>
    <t>负责轨道车的日常运行操作、日常维护保养等工作。</t>
  </si>
  <si>
    <t>大学专科及以上</t>
  </si>
  <si>
    <t>理工类大专及以上学历。</t>
  </si>
  <si>
    <t>从事轨道车驾驶工作不低于5年；具有中国铁路总公司颁发的轨道车司机驾驶证。年龄不超过40周岁。</t>
  </si>
  <si>
    <t>神维公司府肃宁务机械段</t>
  </si>
  <si>
    <t>河北省沧州市    肃宁县</t>
  </si>
  <si>
    <t>神维公司准格尔务机械段</t>
  </si>
  <si>
    <t>内蒙古鄂尔多斯准格尔旗</t>
  </si>
  <si>
    <t>从事铁路工务专业工作不低于5年；具有工程师及以上专业技术职务任职资格或高级工及以上职业资格技能等级。年龄不超过40周岁；</t>
  </si>
  <si>
    <t>从派遣到神维公司的劳务工选拔10名优秀的劳务工</t>
  </si>
  <si>
    <t>小计</t>
  </si>
  <si>
    <t>二、劳务工</t>
  </si>
  <si>
    <t>铁道相关专业或理工类专科学历。</t>
  </si>
  <si>
    <t>年龄不超过35周岁。</t>
  </si>
  <si>
    <t>线路工</t>
  </si>
  <si>
    <t>利用铁道工程专业知识负责线路维护技术管理、现场作业组织等工作</t>
  </si>
  <si>
    <t>大机操作工</t>
  </si>
  <si>
    <t>负责对大型养路机械的操作、日常维护和保养工作。负责作业前线路调查。负责配合其他号位完成其相应的工作任务。</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</si>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</sst>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20"/>
      <color theme="1"/>
      <name val="宋体"/>
      <charset val="134"/>
      <scheme val="minor"/>
    </font>
    <font>
      <b/>
      <sz val="14"/>
      <name val="黑体"/>
      <charset val="134"/>
    </font>
    <font>
      <b/>
      <sz val="11"/>
      <color theme="1"/>
      <name val="宋体"/>
      <charset val="134"/>
      <scheme val="minor"/>
    </font>
    <font>
      <sz val="10"/>
      <color theme="1"/>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11"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9" fillId="2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8" applyNumberFormat="0" applyFont="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9" fillId="22" borderId="0" applyNumberFormat="0" applyBorder="0" applyAlignment="0" applyProtection="0">
      <alignment vertical="center"/>
    </xf>
    <xf numFmtId="0" fontId="17" fillId="0" borderId="12" applyNumberFormat="0" applyFill="0" applyAlignment="0" applyProtection="0">
      <alignment vertical="center"/>
    </xf>
    <xf numFmtId="0" fontId="9" fillId="14" borderId="0" applyNumberFormat="0" applyBorder="0" applyAlignment="0" applyProtection="0">
      <alignment vertical="center"/>
    </xf>
    <xf numFmtId="0" fontId="22" fillId="19" borderId="14" applyNumberFormat="0" applyAlignment="0" applyProtection="0">
      <alignment vertical="center"/>
    </xf>
    <xf numFmtId="0" fontId="12" fillId="19" borderId="10" applyNumberFormat="0" applyAlignment="0" applyProtection="0">
      <alignment vertical="center"/>
    </xf>
    <xf numFmtId="0" fontId="8" fillId="10" borderId="9" applyNumberFormat="0" applyAlignment="0" applyProtection="0">
      <alignment vertical="center"/>
    </xf>
    <xf numFmtId="0" fontId="6" fillId="30" borderId="0" applyNumberFormat="0" applyBorder="0" applyAlignment="0" applyProtection="0">
      <alignment vertical="center"/>
    </xf>
    <xf numFmtId="0" fontId="9" fillId="33" borderId="0" applyNumberFormat="0" applyBorder="0" applyAlignment="0" applyProtection="0">
      <alignment vertical="center"/>
    </xf>
    <xf numFmtId="0" fontId="13" fillId="0" borderId="11" applyNumberFormat="0" applyFill="0" applyAlignment="0" applyProtection="0">
      <alignment vertical="center"/>
    </xf>
    <xf numFmtId="0" fontId="24" fillId="0" borderId="15" applyNumberFormat="0" applyFill="0" applyAlignment="0" applyProtection="0">
      <alignment vertical="center"/>
    </xf>
    <xf numFmtId="0" fontId="23" fillId="29" borderId="0" applyNumberFormat="0" applyBorder="0" applyAlignment="0" applyProtection="0">
      <alignment vertical="center"/>
    </xf>
    <xf numFmtId="0" fontId="10" fillId="13" borderId="0" applyNumberFormat="0" applyBorder="0" applyAlignment="0" applyProtection="0">
      <alignment vertical="center"/>
    </xf>
    <xf numFmtId="0" fontId="6" fillId="18" borderId="0" applyNumberFormat="0" applyBorder="0" applyAlignment="0" applyProtection="0">
      <alignment vertical="center"/>
    </xf>
    <xf numFmtId="0" fontId="9" fillId="26" borderId="0" applyNumberFormat="0" applyBorder="0" applyAlignment="0" applyProtection="0">
      <alignment vertical="center"/>
    </xf>
    <xf numFmtId="0" fontId="6" fillId="17" borderId="0" applyNumberFormat="0" applyBorder="0" applyAlignment="0" applyProtection="0">
      <alignment vertical="center"/>
    </xf>
    <xf numFmtId="0" fontId="6" fillId="9" borderId="0" applyNumberFormat="0" applyBorder="0" applyAlignment="0" applyProtection="0">
      <alignment vertical="center"/>
    </xf>
    <xf numFmtId="0" fontId="6" fillId="28" borderId="0" applyNumberFormat="0" applyBorder="0" applyAlignment="0" applyProtection="0">
      <alignment vertical="center"/>
    </xf>
    <xf numFmtId="0" fontId="6" fillId="6" borderId="0" applyNumberFormat="0" applyBorder="0" applyAlignment="0" applyProtection="0">
      <alignment vertical="center"/>
    </xf>
    <xf numFmtId="0" fontId="21" fillId="0" borderId="0"/>
    <xf numFmtId="0" fontId="9" fillId="25" borderId="0" applyNumberFormat="0" applyBorder="0" applyAlignment="0" applyProtection="0">
      <alignment vertical="center"/>
    </xf>
    <xf numFmtId="0" fontId="9" fillId="32" borderId="0" applyNumberFormat="0" applyBorder="0" applyAlignment="0" applyProtection="0">
      <alignment vertical="center"/>
    </xf>
    <xf numFmtId="0" fontId="6" fillId="27" borderId="0" applyNumberFormat="0" applyBorder="0" applyAlignment="0" applyProtection="0">
      <alignment vertical="center"/>
    </xf>
    <xf numFmtId="0" fontId="6" fillId="5" borderId="0" applyNumberFormat="0" applyBorder="0" applyAlignment="0" applyProtection="0">
      <alignment vertical="center"/>
    </xf>
    <xf numFmtId="0" fontId="9" fillId="24" borderId="0" applyNumberFormat="0" applyBorder="0" applyAlignment="0" applyProtection="0">
      <alignment vertical="center"/>
    </xf>
    <xf numFmtId="0" fontId="6" fillId="8" borderId="0" applyNumberFormat="0" applyBorder="0" applyAlignment="0" applyProtection="0">
      <alignment vertical="center"/>
    </xf>
    <xf numFmtId="0" fontId="9" fillId="21" borderId="0" applyNumberFormat="0" applyBorder="0" applyAlignment="0" applyProtection="0">
      <alignment vertical="center"/>
    </xf>
    <xf numFmtId="0" fontId="9" fillId="31" borderId="0" applyNumberFormat="0" applyBorder="0" applyAlignment="0" applyProtection="0">
      <alignment vertical="center"/>
    </xf>
    <xf numFmtId="0" fontId="6" fillId="4" borderId="0" applyNumberFormat="0" applyBorder="0" applyAlignment="0" applyProtection="0">
      <alignment vertical="center"/>
    </xf>
    <xf numFmtId="0" fontId="9" fillId="12" borderId="0" applyNumberFormat="0" applyBorder="0" applyAlignment="0" applyProtection="0">
      <alignment vertical="center"/>
    </xf>
  </cellStyleXfs>
  <cellXfs count="33">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left" vertical="center" wrapText="1"/>
    </xf>
    <xf numFmtId="0" fontId="4" fillId="0" borderId="3" xfId="0" applyFont="1" applyBorder="1" applyAlignment="1">
      <alignment horizontal="center" vertical="center"/>
    </xf>
    <xf numFmtId="0" fontId="4" fillId="2" borderId="3"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6"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5" xfId="0" applyBorder="1" applyAlignment="1">
      <alignment horizontal="left" vertical="center" wrapText="1"/>
    </xf>
    <xf numFmtId="0" fontId="1" fillId="0" borderId="0" xfId="0" applyFont="1" applyBorder="1" applyAlignment="1">
      <alignment horizontal="left" vertical="center"/>
    </xf>
    <xf numFmtId="0" fontId="2" fillId="0" borderId="7" xfId="0" applyFont="1" applyFill="1" applyBorder="1" applyAlignment="1">
      <alignment horizontal="left" vertical="center" wrapText="1"/>
    </xf>
    <xf numFmtId="0" fontId="0" fillId="0" borderId="5" xfId="0"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神东煤炭集团岗位需求信息统计表"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zpgl.chnenergy.com.cn:50100/webdynpro/resources/sh.com/wd_plan/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3"/>
  <sheetViews>
    <sheetView tabSelected="1" zoomScale="120" zoomScaleNormal="120" workbookViewId="0">
      <selection activeCell="M6" sqref="M6"/>
    </sheetView>
  </sheetViews>
  <sheetFormatPr defaultColWidth="9" defaultRowHeight="13.5"/>
  <cols>
    <col min="1" max="1" width="4.75" customWidth="1"/>
    <col min="2" max="2" width="11.25" customWidth="1"/>
    <col min="3" max="3" width="5" customWidth="1"/>
    <col min="4" max="4" width="9" customWidth="1"/>
    <col min="5" max="5" width="12.125" customWidth="1"/>
    <col min="6" max="6" width="5.125" customWidth="1"/>
    <col min="7" max="7" width="24.875" style="2" customWidth="1"/>
    <col min="8" max="8" width="9.5" customWidth="1"/>
    <col min="9" max="9" width="16.625" style="3" customWidth="1"/>
    <col min="10" max="10" width="35.375" style="3" customWidth="1"/>
  </cols>
  <sheetData>
    <row r="1" ht="30" customHeight="1" spans="1:10">
      <c r="A1" s="4" t="s">
        <v>0</v>
      </c>
      <c r="B1" s="4"/>
      <c r="C1" s="4"/>
      <c r="D1" s="4"/>
      <c r="E1" s="4"/>
      <c r="F1" s="4"/>
      <c r="G1" s="5"/>
      <c r="H1" s="4"/>
      <c r="I1" s="30"/>
      <c r="J1" s="30"/>
    </row>
    <row r="2" customFormat="1" ht="28" customHeight="1" spans="1:10">
      <c r="A2" s="6" t="s">
        <v>1</v>
      </c>
      <c r="B2" s="7"/>
      <c r="C2" s="7"/>
      <c r="D2" s="7"/>
      <c r="E2" s="7"/>
      <c r="F2" s="7"/>
      <c r="G2" s="7"/>
      <c r="H2" s="7"/>
      <c r="I2" s="7"/>
      <c r="J2" s="31"/>
    </row>
    <row r="3" s="1" customFormat="1" ht="33" customHeight="1" spans="1:10">
      <c r="A3" s="8" t="s">
        <v>2</v>
      </c>
      <c r="B3" s="8" t="s">
        <v>3</v>
      </c>
      <c r="C3" s="8" t="s">
        <v>4</v>
      </c>
      <c r="D3" s="8" t="s">
        <v>5</v>
      </c>
      <c r="E3" s="9" t="s">
        <v>6</v>
      </c>
      <c r="F3" s="8" t="s">
        <v>7</v>
      </c>
      <c r="G3" s="8" t="s">
        <v>8</v>
      </c>
      <c r="H3" s="8" t="s">
        <v>9</v>
      </c>
      <c r="I3" s="8" t="s">
        <v>10</v>
      </c>
      <c r="J3" s="8" t="s">
        <v>11</v>
      </c>
    </row>
    <row r="4" ht="45" customHeight="1" spans="1:10">
      <c r="A4" s="10">
        <v>1</v>
      </c>
      <c r="B4" s="11" t="s">
        <v>12</v>
      </c>
      <c r="C4" s="12" t="s">
        <v>13</v>
      </c>
      <c r="D4" s="12" t="s">
        <v>14</v>
      </c>
      <c r="E4" s="11" t="s">
        <v>15</v>
      </c>
      <c r="F4" s="13">
        <v>2</v>
      </c>
      <c r="G4" s="14" t="s">
        <v>16</v>
      </c>
      <c r="H4" s="12" t="s">
        <v>17</v>
      </c>
      <c r="I4" s="14" t="s">
        <v>18</v>
      </c>
      <c r="J4" s="14" t="s">
        <v>19</v>
      </c>
    </row>
    <row r="5" ht="62" customHeight="1" spans="1:10">
      <c r="A5" s="15"/>
      <c r="B5" s="16"/>
      <c r="C5" s="12" t="s">
        <v>20</v>
      </c>
      <c r="D5" s="12" t="s">
        <v>14</v>
      </c>
      <c r="E5" s="16"/>
      <c r="F5" s="13">
        <v>1</v>
      </c>
      <c r="G5" s="14" t="s">
        <v>21</v>
      </c>
      <c r="H5" s="12" t="s">
        <v>17</v>
      </c>
      <c r="I5" s="14" t="s">
        <v>22</v>
      </c>
      <c r="J5" s="14" t="s">
        <v>23</v>
      </c>
    </row>
    <row r="6" ht="50" customHeight="1" spans="1:10">
      <c r="A6" s="10">
        <v>2</v>
      </c>
      <c r="B6" s="11" t="s">
        <v>24</v>
      </c>
      <c r="C6" s="12" t="s">
        <v>25</v>
      </c>
      <c r="D6" s="12" t="s">
        <v>26</v>
      </c>
      <c r="E6" s="11" t="s">
        <v>27</v>
      </c>
      <c r="F6" s="13">
        <v>4</v>
      </c>
      <c r="G6" s="14" t="s">
        <v>28</v>
      </c>
      <c r="H6" s="12" t="s">
        <v>29</v>
      </c>
      <c r="I6" s="14" t="s">
        <v>22</v>
      </c>
      <c r="J6" s="14" t="s">
        <v>30</v>
      </c>
    </row>
    <row r="7" ht="48" customHeight="1" spans="1:10">
      <c r="A7" s="15"/>
      <c r="B7" s="16"/>
      <c r="C7" s="12" t="s">
        <v>31</v>
      </c>
      <c r="D7" s="12" t="s">
        <v>32</v>
      </c>
      <c r="E7" s="16"/>
      <c r="F7" s="13">
        <v>6</v>
      </c>
      <c r="G7" s="14" t="s">
        <v>33</v>
      </c>
      <c r="H7" s="12" t="s">
        <v>34</v>
      </c>
      <c r="I7" s="14" t="s">
        <v>35</v>
      </c>
      <c r="J7" s="14" t="s">
        <v>36</v>
      </c>
    </row>
    <row r="8" ht="50" customHeight="1" spans="1:10">
      <c r="A8" s="17">
        <v>3</v>
      </c>
      <c r="B8" s="12" t="s">
        <v>37</v>
      </c>
      <c r="C8" s="12" t="s">
        <v>25</v>
      </c>
      <c r="D8" s="12" t="s">
        <v>26</v>
      </c>
      <c r="E8" s="12" t="s">
        <v>38</v>
      </c>
      <c r="F8" s="13">
        <v>4</v>
      </c>
      <c r="G8" s="14" t="s">
        <v>28</v>
      </c>
      <c r="H8" s="12" t="s">
        <v>29</v>
      </c>
      <c r="I8" s="14" t="s">
        <v>22</v>
      </c>
      <c r="J8" s="14" t="s">
        <v>30</v>
      </c>
    </row>
    <row r="9" ht="50" customHeight="1" spans="1:10">
      <c r="A9" s="10">
        <v>4</v>
      </c>
      <c r="B9" s="11" t="s">
        <v>39</v>
      </c>
      <c r="C9" s="12" t="s">
        <v>25</v>
      </c>
      <c r="D9" s="12" t="s">
        <v>26</v>
      </c>
      <c r="E9" s="11" t="s">
        <v>40</v>
      </c>
      <c r="F9" s="13">
        <v>6</v>
      </c>
      <c r="G9" s="14" t="s">
        <v>28</v>
      </c>
      <c r="H9" s="12" t="s">
        <v>29</v>
      </c>
      <c r="I9" s="14" t="s">
        <v>22</v>
      </c>
      <c r="J9" s="14" t="s">
        <v>41</v>
      </c>
    </row>
    <row r="10" ht="42" customHeight="1" spans="1:10">
      <c r="A10" s="18"/>
      <c r="B10" s="19"/>
      <c r="C10" s="11" t="s">
        <v>31</v>
      </c>
      <c r="D10" s="11" t="s">
        <v>32</v>
      </c>
      <c r="E10" s="19"/>
      <c r="F10" s="13">
        <v>4</v>
      </c>
      <c r="G10" s="14" t="s">
        <v>33</v>
      </c>
      <c r="H10" s="12" t="s">
        <v>34</v>
      </c>
      <c r="I10" s="14" t="s">
        <v>35</v>
      </c>
      <c r="J10" s="14" t="s">
        <v>36</v>
      </c>
    </row>
    <row r="11" ht="33" customHeight="1" spans="1:10">
      <c r="A11" s="20">
        <v>5</v>
      </c>
      <c r="B11" s="21" t="s">
        <v>42</v>
      </c>
      <c r="C11" s="22"/>
      <c r="D11" s="22"/>
      <c r="E11" s="23"/>
      <c r="F11" s="13">
        <v>10</v>
      </c>
      <c r="G11" s="14"/>
      <c r="H11" s="12"/>
      <c r="I11" s="14"/>
      <c r="J11" s="14"/>
    </row>
    <row r="12" ht="27" customHeight="1" spans="1:10">
      <c r="A12" s="20" t="s">
        <v>43</v>
      </c>
      <c r="B12" s="24"/>
      <c r="C12" s="12"/>
      <c r="D12" s="12"/>
      <c r="E12" s="12"/>
      <c r="F12" s="13">
        <f>SUM(F4:F11)</f>
        <v>37</v>
      </c>
      <c r="G12" s="14"/>
      <c r="H12" s="12"/>
      <c r="I12" s="14"/>
      <c r="J12" s="14"/>
    </row>
    <row r="13" ht="28" customHeight="1" spans="1:10">
      <c r="A13" s="6" t="s">
        <v>44</v>
      </c>
      <c r="B13" s="7"/>
      <c r="C13" s="7"/>
      <c r="D13" s="7"/>
      <c r="E13" s="7"/>
      <c r="F13" s="7"/>
      <c r="G13" s="7"/>
      <c r="H13" s="7"/>
      <c r="I13" s="7"/>
      <c r="J13" s="31"/>
    </row>
    <row r="14" ht="32" customHeight="1" spans="1:10">
      <c r="A14" s="8" t="s">
        <v>2</v>
      </c>
      <c r="B14" s="8" t="s">
        <v>3</v>
      </c>
      <c r="C14" s="8" t="s">
        <v>4</v>
      </c>
      <c r="D14" s="8" t="s">
        <v>5</v>
      </c>
      <c r="E14" s="9" t="s">
        <v>6</v>
      </c>
      <c r="F14" s="8" t="s">
        <v>7</v>
      </c>
      <c r="G14" s="8" t="s">
        <v>8</v>
      </c>
      <c r="H14" s="8" t="s">
        <v>9</v>
      </c>
      <c r="I14" s="8" t="s">
        <v>10</v>
      </c>
      <c r="J14" s="8" t="s">
        <v>11</v>
      </c>
    </row>
    <row r="15" ht="50" customHeight="1" spans="1:10">
      <c r="A15" s="10">
        <v>6</v>
      </c>
      <c r="B15" s="12" t="s">
        <v>24</v>
      </c>
      <c r="C15" s="12" t="s">
        <v>31</v>
      </c>
      <c r="D15" s="12" t="s">
        <v>32</v>
      </c>
      <c r="E15" s="11" t="s">
        <v>27</v>
      </c>
      <c r="F15" s="13">
        <v>4</v>
      </c>
      <c r="G15" s="14" t="s">
        <v>33</v>
      </c>
      <c r="H15" s="12" t="s">
        <v>34</v>
      </c>
      <c r="I15" s="14" t="s">
        <v>45</v>
      </c>
      <c r="J15" s="14" t="s">
        <v>46</v>
      </c>
    </row>
    <row r="16" ht="50" customHeight="1" spans="1:10">
      <c r="A16" s="15"/>
      <c r="B16" s="12"/>
      <c r="C16" s="12" t="s">
        <v>47</v>
      </c>
      <c r="D16" s="12" t="s">
        <v>32</v>
      </c>
      <c r="E16" s="16"/>
      <c r="F16" s="13">
        <v>2</v>
      </c>
      <c r="G16" s="14" t="s">
        <v>48</v>
      </c>
      <c r="H16" s="12" t="s">
        <v>34</v>
      </c>
      <c r="I16" s="14" t="s">
        <v>45</v>
      </c>
      <c r="J16" s="14" t="s">
        <v>46</v>
      </c>
    </row>
    <row r="17" ht="55" customHeight="1" spans="1:10">
      <c r="A17" s="10">
        <v>7</v>
      </c>
      <c r="B17" s="11" t="s">
        <v>37</v>
      </c>
      <c r="C17" s="12" t="s">
        <v>49</v>
      </c>
      <c r="D17" s="12" t="s">
        <v>32</v>
      </c>
      <c r="E17" s="11" t="s">
        <v>38</v>
      </c>
      <c r="F17" s="13">
        <v>3</v>
      </c>
      <c r="G17" s="14" t="s">
        <v>50</v>
      </c>
      <c r="H17" s="12" t="s">
        <v>34</v>
      </c>
      <c r="I17" s="14" t="s">
        <v>45</v>
      </c>
      <c r="J17" s="14" t="s">
        <v>46</v>
      </c>
    </row>
    <row r="18" ht="50" customHeight="1" spans="1:10">
      <c r="A18" s="15"/>
      <c r="B18" s="16"/>
      <c r="C18" s="12" t="s">
        <v>47</v>
      </c>
      <c r="D18" s="12" t="s">
        <v>32</v>
      </c>
      <c r="E18" s="16"/>
      <c r="F18" s="13">
        <v>2</v>
      </c>
      <c r="G18" s="14" t="s">
        <v>48</v>
      </c>
      <c r="H18" s="12" t="s">
        <v>34</v>
      </c>
      <c r="I18" s="14" t="s">
        <v>45</v>
      </c>
      <c r="J18" s="14" t="s">
        <v>46</v>
      </c>
    </row>
    <row r="19" ht="55" customHeight="1" spans="1:10">
      <c r="A19" s="10">
        <v>8</v>
      </c>
      <c r="B19" s="11" t="s">
        <v>39</v>
      </c>
      <c r="C19" s="12" t="s">
        <v>49</v>
      </c>
      <c r="D19" s="12" t="s">
        <v>32</v>
      </c>
      <c r="E19" s="11" t="s">
        <v>40</v>
      </c>
      <c r="F19" s="13">
        <v>3</v>
      </c>
      <c r="G19" s="14" t="s">
        <v>50</v>
      </c>
      <c r="H19" s="12" t="s">
        <v>34</v>
      </c>
      <c r="I19" s="14" t="s">
        <v>45</v>
      </c>
      <c r="J19" s="14" t="s">
        <v>46</v>
      </c>
    </row>
    <row r="20" ht="50" customHeight="1" spans="1:10">
      <c r="A20" s="18"/>
      <c r="B20" s="19"/>
      <c r="C20" s="12" t="s">
        <v>31</v>
      </c>
      <c r="D20" s="12" t="s">
        <v>32</v>
      </c>
      <c r="E20" s="19"/>
      <c r="F20" s="13">
        <v>2</v>
      </c>
      <c r="G20" s="14" t="s">
        <v>33</v>
      </c>
      <c r="H20" s="12" t="s">
        <v>34</v>
      </c>
      <c r="I20" s="14" t="s">
        <v>45</v>
      </c>
      <c r="J20" s="14" t="s">
        <v>46</v>
      </c>
    </row>
    <row r="21" ht="50" customHeight="1" spans="1:10">
      <c r="A21" s="15"/>
      <c r="B21" s="16"/>
      <c r="C21" s="12" t="s">
        <v>47</v>
      </c>
      <c r="D21" s="12" t="s">
        <v>32</v>
      </c>
      <c r="E21" s="16"/>
      <c r="F21" s="13">
        <v>2</v>
      </c>
      <c r="G21" s="14" t="s">
        <v>48</v>
      </c>
      <c r="H21" s="12" t="s">
        <v>34</v>
      </c>
      <c r="I21" s="14" t="s">
        <v>45</v>
      </c>
      <c r="J21" s="14" t="s">
        <v>46</v>
      </c>
    </row>
    <row r="22" ht="20" customHeight="1" spans="1:10">
      <c r="A22" s="25" t="s">
        <v>43</v>
      </c>
      <c r="B22" s="26"/>
      <c r="C22" s="27"/>
      <c r="D22" s="27"/>
      <c r="E22" s="27"/>
      <c r="F22" s="28">
        <f>SUM(F15:F21)</f>
        <v>18</v>
      </c>
      <c r="G22" s="29"/>
      <c r="H22" s="27"/>
      <c r="I22" s="32"/>
      <c r="J22" s="32"/>
    </row>
    <row r="23" ht="20" customHeight="1" spans="1:10">
      <c r="A23" s="25" t="s">
        <v>51</v>
      </c>
      <c r="B23" s="26"/>
      <c r="C23" s="27"/>
      <c r="D23" s="27"/>
      <c r="E23" s="27"/>
      <c r="F23" s="28">
        <f>F22+F12</f>
        <v>55</v>
      </c>
      <c r="G23" s="29"/>
      <c r="H23" s="27"/>
      <c r="I23" s="32"/>
      <c r="J23" s="32"/>
    </row>
  </sheetData>
  <mergeCells count="25">
    <mergeCell ref="A1:J1"/>
    <mergeCell ref="A2:J2"/>
    <mergeCell ref="B11:E11"/>
    <mergeCell ref="A12:B12"/>
    <mergeCell ref="A13:J13"/>
    <mergeCell ref="A22:B22"/>
    <mergeCell ref="A23:B23"/>
    <mergeCell ref="A4:A5"/>
    <mergeCell ref="A6:A7"/>
    <mergeCell ref="A9:A10"/>
    <mergeCell ref="A15:A16"/>
    <mergeCell ref="A17:A18"/>
    <mergeCell ref="A19:A21"/>
    <mergeCell ref="B4:B5"/>
    <mergeCell ref="B6:B7"/>
    <mergeCell ref="B9:B10"/>
    <mergeCell ref="B15:B16"/>
    <mergeCell ref="B17:B18"/>
    <mergeCell ref="B19:B21"/>
    <mergeCell ref="E4:E5"/>
    <mergeCell ref="E6:E7"/>
    <mergeCell ref="E9:E10"/>
    <mergeCell ref="E15:E16"/>
    <mergeCell ref="E17:E18"/>
    <mergeCell ref="E19:E21"/>
  </mergeCells>
  <hyperlinks>
    <hyperlink ref="C4" r:id="rId1" display="财务管理" tooltip="http://zpgl.chnenergy.com.cn:50100/webdynpro/resources/sh.com/wd_plan/javascript:void(0);"/>
    <hyperlink ref="C5" r:id="rId1" display="工程预算管理" tooltip="http://zpgl.chnenergy.com.cn:50100/webdynpro/resources/sh.com/wd_plan/javascript:void(0);"/>
    <hyperlink ref="C6" r:id="rId1" display="工务管理" tooltip="http://zpgl.chnenergy.com.cn:50100/webdynpro/resources/sh.com/wd_plan/javascript:void(0);"/>
    <hyperlink ref="C8" r:id="rId1" display="工务管理" tooltip="http://zpgl.chnenergy.com.cn:50100/webdynpro/resources/sh.com/wd_plan/javascript:void(0);"/>
    <hyperlink ref="C9" r:id="rId1" display="工务管理" tooltip="http://zpgl.chnenergy.com.cn:50100/webdynpro/resources/sh.com/wd_plan/javascript:void(0);"/>
    <hyperlink ref="C10" r:id="rId1" display="轨道车司机" tooltip="http://zpgl.chnenergy.com.cn:50100/webdynpro/resources/sh.com/wd_plan/javascript:void(0);"/>
    <hyperlink ref="C7" r:id="rId1" display="轨道车司机" tooltip="http://zpgl.chnenergy.com.cn:50100/webdynpro/resources/sh.com/wd_plan/javascript:void(0);"/>
    <hyperlink ref="C17" r:id="rId1" display="大机操作工" tooltip="http://zpgl.chnenergy.com.cn:50100/webdynpro/resources/sh.com/wd_plan/javascript:void(0);"/>
    <hyperlink ref="C19" r:id="rId1" display="大机操作工" tooltip="http://zpgl.chnenergy.com.cn:50100/webdynpro/resources/sh.com/wd_plan/javascript:void(0);"/>
    <hyperlink ref="C15" r:id="rId1" display="轨道车司机" tooltip="http://zpgl.chnenergy.com.cn:50100/webdynpro/resources/sh.com/wd_plan/javascript:void(0);"/>
    <hyperlink ref="C16" r:id="rId1" display="线路工" tooltip="http://zpgl.chnenergy.com.cn:50100/webdynpro/resources/sh.com/wd_plan/javascript:void(0);"/>
  </hyperlink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zhaoyutao</cp:lastModifiedBy>
  <dcterms:created xsi:type="dcterms:W3CDTF">2019-03-11T08:04:00Z</dcterms:created>
  <dcterms:modified xsi:type="dcterms:W3CDTF">2019-03-12T07:58:05Z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